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LDF\"/>
    </mc:Choice>
  </mc:AlternateContent>
  <xr:revisionPtr revIDLastSave="0" documentId="13_ncr:1_{9BF51A2C-1960-4CB6-9EA6-17497CFFCFAF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6" i="1" l="1"/>
  <c r="H56" i="1" s="1"/>
  <c r="E31" i="1"/>
  <c r="H31" i="1" s="1"/>
  <c r="E30" i="1"/>
  <c r="H30" i="1" s="1"/>
  <c r="E55" i="1"/>
  <c r="H5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54" i="1"/>
  <c r="H54" i="1" s="1"/>
  <c r="E57" i="1"/>
  <c r="H57" i="1" s="1"/>
  <c r="E35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5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2" i="1"/>
  <c r="H32" i="1" s="1"/>
  <c r="E10" i="1"/>
  <c r="H10" i="1" s="1"/>
  <c r="G34" i="1" l="1"/>
  <c r="G59" i="1" s="1"/>
  <c r="F34" i="1"/>
  <c r="D34" i="1"/>
  <c r="C34" i="1"/>
  <c r="F9" i="1"/>
  <c r="D9" i="1"/>
  <c r="C9" i="1"/>
  <c r="E9" i="1" l="1"/>
  <c r="C59" i="1"/>
  <c r="D59" i="1"/>
  <c r="F59" i="1"/>
  <c r="E34" i="1"/>
  <c r="H34" i="1" s="1"/>
  <c r="E59" i="1" l="1"/>
  <c r="H9" i="1"/>
  <c r="H59" i="1" s="1"/>
</calcChain>
</file>

<file path=xl/sharedStrings.xml><?xml version="1.0" encoding="utf-8"?>
<sst xmlns="http://schemas.openxmlformats.org/spreadsheetml/2006/main" count="64" uniqueCount="41">
  <si>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</si>
  <si>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</si>
  <si>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</si>
  <si>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</si>
  <si>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</si>
  <si>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</si>
  <si>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</si>
  <si>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</si>
  <si>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</si>
  <si>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</si>
  <si>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</si>
  <si>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</si>
  <si>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</si>
  <si>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</si>
  <si>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</si>
  <si>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</si>
  <si>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</si>
  <si>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</si>
  <si>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</si>
  <si>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</si>
  <si>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</si>
  <si>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</si>
  <si>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</si>
  <si>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</si>
  <si>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</si>
  <si>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</si>
  <si>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</si>
  <si>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</si>
  <si>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</si>
  <si>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</si>
  <si>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</si>
  <si>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</si>
  <si>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</si>
  <si>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</si>
  <si>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</si>
  <si>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</si>
  <si>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>Municipio de Chihuahua</t>
  </si>
  <si>
    <t>Coordinación de Transparencia</t>
  </si>
  <si>
    <t>Coordinación de Participación Ciudadana</t>
  </si>
  <si>
    <t>Coordinación de Medio Ambiente y Protección Animal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</si>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</sst>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1</xdr:row>
      <xdr:rowOff>52916</xdr:rowOff>
    </xdr:from>
    <xdr:to>
      <xdr:col>1</xdr:col>
      <xdr:colOff>1644892</xdr:colOff>
      <xdr:row>5</xdr:row>
      <xdr:rowOff>105833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8262BD-BDC9-B9A0-5EF4-9ABAF9F01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4" y="201083"/>
          <a:ext cx="1528475" cy="64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7"/>
  <sheetViews>
    <sheetView tabSelected="1" topLeftCell="A21" zoomScale="90" zoomScaleNormal="90" workbookViewId="0">
      <selection activeCell="D10" sqref="D10:D32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40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SUM(C10:C32)</f>
        <v>2786428812.3699999</v>
      </c>
      <c r="D9" s="12">
        <f>SUM(D10:D32)</f>
        <v>788296328.71000004</v>
      </c>
      <c r="E9" s="16">
        <f>SUM(C9:D9)</f>
        <v>3574725141.0799999</v>
      </c>
      <c r="F9" s="12">
        <f>SUM(F10:F32)</f>
        <v>1645824650.3400002</v>
      </c>
      <c r="G9" s="12">
        <f>SUM(G10:G32)</f>
        <v>1620132651.21</v>
      </c>
      <c r="H9" s="16">
        <f>SUM(E9-F9)</f>
        <v>1928900490.7399998</v>
      </c>
    </row>
    <row r="10" spans="2:9" x14ac:dyDescent="0.2">
      <c r="B10" s="7" t="s">
        <v>16</v>
      </c>
      <c r="C10" s="8">
        <v>18747420.690000001</v>
      </c>
      <c r="D10" s="8">
        <v>843293.79</v>
      </c>
      <c r="E10" s="8">
        <f>SUM(C10:D10)</f>
        <v>19590714.48</v>
      </c>
      <c r="F10" s="8">
        <v>19589113.68</v>
      </c>
      <c r="G10" s="8">
        <v>19589113.68</v>
      </c>
      <c r="H10" s="8">
        <f>SUM(E10-F10)</f>
        <v>1600.8000000007451</v>
      </c>
    </row>
    <row r="11" spans="2:9" x14ac:dyDescent="0.2">
      <c r="B11" s="7" t="s">
        <v>17</v>
      </c>
      <c r="C11" s="8">
        <v>6507568.2800000003</v>
      </c>
      <c r="D11" s="8">
        <v>-405565.10999999987</v>
      </c>
      <c r="E11" s="8">
        <f t="shared" ref="E11:E23" si="0">SUM(C11:D11)</f>
        <v>6102003.1699999999</v>
      </c>
      <c r="F11" s="8">
        <v>5440535.5699999994</v>
      </c>
      <c r="G11" s="8">
        <v>5428146.7699999996</v>
      </c>
      <c r="H11" s="8">
        <f t="shared" ref="H11:H23" si="1">SUM(E11-F11)</f>
        <v>661467.60000000056</v>
      </c>
    </row>
    <row r="12" spans="2:9" x14ac:dyDescent="0.2">
      <c r="B12" s="7" t="s">
        <v>18</v>
      </c>
      <c r="C12" s="8">
        <v>9901020.0500000007</v>
      </c>
      <c r="D12" s="8">
        <v>2525.0299999993294</v>
      </c>
      <c r="E12" s="8">
        <f t="shared" si="0"/>
        <v>9903545.0800000001</v>
      </c>
      <c r="F12" s="8">
        <v>7032713.3400000008</v>
      </c>
      <c r="G12" s="8">
        <v>6994531.7300000004</v>
      </c>
      <c r="H12" s="8">
        <f t="shared" si="1"/>
        <v>2870831.7399999993</v>
      </c>
    </row>
    <row r="13" spans="2:9" x14ac:dyDescent="0.2">
      <c r="B13" s="7" t="s">
        <v>19</v>
      </c>
      <c r="C13" s="8">
        <v>15399990.960000001</v>
      </c>
      <c r="D13" s="8">
        <v>-2476609.1100000013</v>
      </c>
      <c r="E13" s="8">
        <f t="shared" si="0"/>
        <v>12923381.85</v>
      </c>
      <c r="F13" s="8">
        <v>12137389.199999999</v>
      </c>
      <c r="G13" s="8">
        <v>11981721.789999999</v>
      </c>
      <c r="H13" s="8">
        <f t="shared" si="1"/>
        <v>785992.65000000037</v>
      </c>
    </row>
    <row r="14" spans="2:9" x14ac:dyDescent="0.2">
      <c r="B14" s="7" t="s">
        <v>20</v>
      </c>
      <c r="C14" s="8">
        <v>121090718.17</v>
      </c>
      <c r="D14" s="8">
        <v>-1266019.1900000013</v>
      </c>
      <c r="E14" s="8">
        <f t="shared" si="0"/>
        <v>119824698.98</v>
      </c>
      <c r="F14" s="8">
        <v>9495702.7599999998</v>
      </c>
      <c r="G14" s="8">
        <v>8385590.5899999999</v>
      </c>
      <c r="H14" s="8">
        <f t="shared" si="1"/>
        <v>110328996.22</v>
      </c>
    </row>
    <row r="15" spans="2:9" x14ac:dyDescent="0.2">
      <c r="B15" s="7" t="s">
        <v>21</v>
      </c>
      <c r="C15" s="8">
        <v>47321447.840000004</v>
      </c>
      <c r="D15" s="8">
        <v>-1231045.1799999997</v>
      </c>
      <c r="E15" s="8">
        <f t="shared" si="0"/>
        <v>46090402.660000004</v>
      </c>
      <c r="F15" s="8">
        <v>38812681.240000002</v>
      </c>
      <c r="G15" s="8">
        <v>37992376.450000003</v>
      </c>
      <c r="H15" s="8">
        <f t="shared" si="1"/>
        <v>7277721.4200000018</v>
      </c>
    </row>
    <row r="16" spans="2:9" x14ac:dyDescent="0.2">
      <c r="B16" s="7" t="s">
        <v>22</v>
      </c>
      <c r="C16" s="8">
        <v>132760008.81</v>
      </c>
      <c r="D16" s="8">
        <v>1034491407.3299999</v>
      </c>
      <c r="E16" s="8">
        <f t="shared" si="0"/>
        <v>1167251416.1399999</v>
      </c>
      <c r="F16" s="8">
        <v>164437104.42999998</v>
      </c>
      <c r="G16" s="8">
        <v>156280203.66999999</v>
      </c>
      <c r="H16" s="8">
        <f t="shared" si="1"/>
        <v>1002814311.7099999</v>
      </c>
    </row>
    <row r="17" spans="2:8" x14ac:dyDescent="0.2">
      <c r="B17" s="7" t="s">
        <v>23</v>
      </c>
      <c r="C17" s="8">
        <v>24914325.359999999</v>
      </c>
      <c r="D17" s="8">
        <v>-4439586.5499999989</v>
      </c>
      <c r="E17" s="8">
        <f t="shared" si="0"/>
        <v>20474738.810000002</v>
      </c>
      <c r="F17" s="8">
        <v>18389218.59</v>
      </c>
      <c r="G17" s="8">
        <v>17798117.859999999</v>
      </c>
      <c r="H17" s="8">
        <f t="shared" si="1"/>
        <v>2085520.2200000025</v>
      </c>
    </row>
    <row r="18" spans="2:8" x14ac:dyDescent="0.2">
      <c r="B18" s="7" t="s">
        <v>24</v>
      </c>
      <c r="C18" s="8">
        <v>184534555.21000001</v>
      </c>
      <c r="D18" s="8">
        <v>-30075668.340000004</v>
      </c>
      <c r="E18" s="8">
        <f t="shared" si="0"/>
        <v>154458886.87</v>
      </c>
      <c r="F18" s="8">
        <v>62604657.710000001</v>
      </c>
      <c r="G18" s="8">
        <v>62306096.079999998</v>
      </c>
      <c r="H18" s="8">
        <f t="shared" si="1"/>
        <v>91854229.159999996</v>
      </c>
    </row>
    <row r="19" spans="2:8" x14ac:dyDescent="0.2">
      <c r="B19" s="7" t="s">
        <v>25</v>
      </c>
      <c r="C19" s="8">
        <v>407298621.63</v>
      </c>
      <c r="D19" s="8">
        <v>51718993.780000031</v>
      </c>
      <c r="E19" s="8">
        <f t="shared" si="0"/>
        <v>459017615.41000003</v>
      </c>
      <c r="F19" s="8">
        <v>276333483.06999999</v>
      </c>
      <c r="G19" s="8">
        <v>275468632.38999999</v>
      </c>
      <c r="H19" s="8">
        <f t="shared" si="1"/>
        <v>182684132.34000003</v>
      </c>
    </row>
    <row r="20" spans="2:8" ht="15" customHeight="1" x14ac:dyDescent="0.2">
      <c r="B20" s="7" t="s">
        <v>26</v>
      </c>
      <c r="C20" s="8">
        <v>28731261.91</v>
      </c>
      <c r="D20" s="8">
        <v>16154608.299999999</v>
      </c>
      <c r="E20" s="8">
        <f t="shared" si="0"/>
        <v>44885870.210000001</v>
      </c>
      <c r="F20" s="8">
        <v>23227740.07</v>
      </c>
      <c r="G20" s="8">
        <v>23186959.219999999</v>
      </c>
      <c r="H20" s="8">
        <f t="shared" si="1"/>
        <v>21658130.140000001</v>
      </c>
    </row>
    <row r="21" spans="2:8" x14ac:dyDescent="0.2">
      <c r="B21" s="7" t="s">
        <v>27</v>
      </c>
      <c r="C21" s="8">
        <v>309514264.02999997</v>
      </c>
      <c r="D21" s="8">
        <v>136773715.95999998</v>
      </c>
      <c r="E21" s="8">
        <f t="shared" si="0"/>
        <v>446287979.98999995</v>
      </c>
      <c r="F21" s="8">
        <v>395104233.02000004</v>
      </c>
      <c r="G21" s="8">
        <v>395093339.86000001</v>
      </c>
      <c r="H21" s="8">
        <f t="shared" si="1"/>
        <v>51183746.969999909</v>
      </c>
    </row>
    <row r="22" spans="2:8" x14ac:dyDescent="0.2">
      <c r="B22" s="7" t="s">
        <v>28</v>
      </c>
      <c r="C22" s="8">
        <v>242188357.63999999</v>
      </c>
      <c r="D22" s="8">
        <v>-52448729.579999983</v>
      </c>
      <c r="E22" s="8">
        <f t="shared" si="0"/>
        <v>189739628.06</v>
      </c>
      <c r="F22" s="8">
        <v>87879045.109999999</v>
      </c>
      <c r="G22" s="8">
        <v>83397201.060000002</v>
      </c>
      <c r="H22" s="8">
        <f t="shared" si="1"/>
        <v>101860582.95</v>
      </c>
    </row>
    <row r="23" spans="2:8" x14ac:dyDescent="0.2">
      <c r="B23" s="7" t="s">
        <v>29</v>
      </c>
      <c r="C23" s="8">
        <v>31829878.039999999</v>
      </c>
      <c r="D23" s="8">
        <v>10763584.650000002</v>
      </c>
      <c r="E23" s="8">
        <f t="shared" si="0"/>
        <v>42593462.689999998</v>
      </c>
      <c r="F23" s="8">
        <v>14763651.34</v>
      </c>
      <c r="G23" s="8">
        <v>13868921.66</v>
      </c>
      <c r="H23" s="8">
        <f t="shared" si="1"/>
        <v>27829811.349999998</v>
      </c>
    </row>
    <row r="24" spans="2:8" x14ac:dyDescent="0.2">
      <c r="B24" s="7" t="s">
        <v>30</v>
      </c>
      <c r="C24" s="8">
        <v>40040767.409999996</v>
      </c>
      <c r="D24" s="8">
        <v>-7554331.6799999997</v>
      </c>
      <c r="E24" s="8">
        <f t="shared" ref="E24:E32" si="2">SUM(C24:D24)</f>
        <v>32486435.729999997</v>
      </c>
      <c r="F24" s="8">
        <v>12506942.280000001</v>
      </c>
      <c r="G24" s="8">
        <v>12082262.65</v>
      </c>
      <c r="H24" s="8">
        <f t="shared" ref="H24:H32" si="3">SUM(E24-F24)</f>
        <v>19979493.449999996</v>
      </c>
    </row>
    <row r="25" spans="2:8" x14ac:dyDescent="0.2">
      <c r="B25" s="7" t="s">
        <v>31</v>
      </c>
      <c r="C25" s="8">
        <v>464056318.79000002</v>
      </c>
      <c r="D25" s="8">
        <v>-11603822.850000024</v>
      </c>
      <c r="E25" s="8">
        <f t="shared" si="2"/>
        <v>452452495.94</v>
      </c>
      <c r="F25" s="8">
        <v>155391073.90000001</v>
      </c>
      <c r="G25" s="8">
        <v>148087031.31</v>
      </c>
      <c r="H25" s="8">
        <f t="shared" si="3"/>
        <v>297061422.03999996</v>
      </c>
    </row>
    <row r="26" spans="2:8" x14ac:dyDescent="0.2">
      <c r="B26" s="7" t="s">
        <v>32</v>
      </c>
      <c r="C26" s="8">
        <v>2486857.15</v>
      </c>
      <c r="D26" s="8">
        <v>-592886.98999999976</v>
      </c>
      <c r="E26" s="8">
        <f t="shared" si="2"/>
        <v>1893970.1600000001</v>
      </c>
      <c r="F26" s="8">
        <v>1183622.53</v>
      </c>
      <c r="G26" s="8">
        <v>1183622.53</v>
      </c>
      <c r="H26" s="8">
        <f t="shared" si="3"/>
        <v>710347.63000000012</v>
      </c>
    </row>
    <row r="27" spans="2:8" x14ac:dyDescent="0.2">
      <c r="B27" s="7" t="s">
        <v>33</v>
      </c>
      <c r="C27" s="8">
        <v>13345815.58</v>
      </c>
      <c r="D27" s="8">
        <v>-7096496.1700000018</v>
      </c>
      <c r="E27" s="8">
        <f t="shared" si="2"/>
        <v>6249319.4099999983</v>
      </c>
      <c r="F27" s="8">
        <v>3814339.2</v>
      </c>
      <c r="G27" s="8">
        <v>3408287</v>
      </c>
      <c r="H27" s="8">
        <f t="shared" si="3"/>
        <v>2434980.2099999981</v>
      </c>
    </row>
    <row r="28" spans="2:8" x14ac:dyDescent="0.2">
      <c r="B28" s="7" t="s">
        <v>34</v>
      </c>
      <c r="C28" s="8">
        <v>5673864.7999999998</v>
      </c>
      <c r="D28" s="8">
        <v>30349.950000000186</v>
      </c>
      <c r="E28" s="8">
        <f t="shared" si="2"/>
        <v>5704214.75</v>
      </c>
      <c r="F28" s="8">
        <v>5500831.3899999997</v>
      </c>
      <c r="G28" s="8">
        <v>5470767.3099999996</v>
      </c>
      <c r="H28" s="8">
        <f t="shared" si="3"/>
        <v>203383.36000000034</v>
      </c>
    </row>
    <row r="29" spans="2:8" x14ac:dyDescent="0.2">
      <c r="B29" s="7" t="s">
        <v>35</v>
      </c>
      <c r="C29" s="8">
        <v>331056509.85000002</v>
      </c>
      <c r="D29" s="8">
        <v>-11888347.59</v>
      </c>
      <c r="E29" s="8">
        <f t="shared" si="2"/>
        <v>319168162.26000005</v>
      </c>
      <c r="F29" s="8">
        <v>319168162.25999999</v>
      </c>
      <c r="G29" s="8">
        <v>319168162.25999999</v>
      </c>
      <c r="H29" s="8">
        <f t="shared" si="3"/>
        <v>5.9604644775390625E-8</v>
      </c>
    </row>
    <row r="30" spans="2:8" x14ac:dyDescent="0.2">
      <c r="B30" s="7" t="s">
        <v>37</v>
      </c>
      <c r="C30" s="8">
        <v>5530276.96</v>
      </c>
      <c r="D30" s="8">
        <v>-1210036.69</v>
      </c>
      <c r="E30" s="8">
        <f t="shared" si="2"/>
        <v>4320240.2699999996</v>
      </c>
      <c r="F30" s="8">
        <v>3978440.94</v>
      </c>
      <c r="G30" s="8">
        <v>3955776.23</v>
      </c>
      <c r="H30" s="8">
        <f t="shared" si="3"/>
        <v>341799.32999999961</v>
      </c>
    </row>
    <row r="31" spans="2:8" x14ac:dyDescent="0.2">
      <c r="B31" s="7" t="s">
        <v>38</v>
      </c>
      <c r="C31" s="8">
        <v>336273765.18000001</v>
      </c>
      <c r="D31" s="8">
        <v>-329156466.81</v>
      </c>
      <c r="E31" s="8">
        <f t="shared" si="2"/>
        <v>7117298.3700000048</v>
      </c>
      <c r="F31" s="8">
        <v>4855826.63</v>
      </c>
      <c r="G31" s="8">
        <v>4843133.03</v>
      </c>
      <c r="H31" s="8">
        <f t="shared" si="3"/>
        <v>2261471.7400000049</v>
      </c>
    </row>
    <row r="32" spans="2:8" ht="24" x14ac:dyDescent="0.2">
      <c r="B32" s="7" t="s">
        <v>39</v>
      </c>
      <c r="C32" s="8">
        <v>7225198.0300000003</v>
      </c>
      <c r="D32" s="8">
        <v>-1036538.2399999993</v>
      </c>
      <c r="E32" s="8">
        <f t="shared" si="2"/>
        <v>6188659.790000001</v>
      </c>
      <c r="F32" s="8">
        <v>4178142.08</v>
      </c>
      <c r="G32" s="8">
        <v>4162656.08</v>
      </c>
      <c r="H32" s="8">
        <f t="shared" si="3"/>
        <v>2010517.7100000009</v>
      </c>
    </row>
    <row r="33" spans="2:8" ht="12" customHeight="1" x14ac:dyDescent="0.2">
      <c r="B33" s="9"/>
      <c r="C33" s="10"/>
      <c r="D33" s="10"/>
      <c r="E33" s="10"/>
      <c r="F33" s="10"/>
      <c r="G33" s="10"/>
      <c r="H33" s="10"/>
    </row>
    <row r="34" spans="2:8" ht="25.5" customHeight="1" x14ac:dyDescent="0.2">
      <c r="B34" s="2" t="s">
        <v>13</v>
      </c>
      <c r="C34" s="13">
        <f>SUM(C35:C57)</f>
        <v>907722205.87</v>
      </c>
      <c r="D34" s="13">
        <f t="shared" ref="D34:G34" si="4">SUM(D35:D57)</f>
        <v>366183526.88</v>
      </c>
      <c r="E34" s="17">
        <f t="shared" ref="E34" si="5">SUM(C34:D34)</f>
        <v>1273905732.75</v>
      </c>
      <c r="F34" s="13">
        <f t="shared" si="4"/>
        <v>168764166.82999998</v>
      </c>
      <c r="G34" s="13">
        <f t="shared" si="4"/>
        <v>147776649.76999998</v>
      </c>
      <c r="H34" s="17">
        <f t="shared" ref="H34:H57" si="6">SUM(E34-F34)</f>
        <v>1105141565.9200001</v>
      </c>
    </row>
    <row r="35" spans="2:8" x14ac:dyDescent="0.2">
      <c r="B35" s="7" t="s">
        <v>16</v>
      </c>
      <c r="C35" s="8">
        <v>0</v>
      </c>
      <c r="D35" s="8">
        <v>0</v>
      </c>
      <c r="E35" s="8">
        <f t="shared" ref="E35:E57" si="7">SUM(C35:D35)</f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17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18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19</v>
      </c>
      <c r="C38" s="8">
        <v>0</v>
      </c>
      <c r="D38" s="8">
        <v>1666693.87</v>
      </c>
      <c r="E38" s="8">
        <f t="shared" si="7"/>
        <v>1666693.87</v>
      </c>
      <c r="F38" s="8">
        <v>1166693.8700000001</v>
      </c>
      <c r="G38" s="8">
        <v>0</v>
      </c>
      <c r="H38" s="8">
        <f t="shared" si="6"/>
        <v>500000</v>
      </c>
    </row>
    <row r="39" spans="2:8" x14ac:dyDescent="0.2">
      <c r="B39" s="7" t="s">
        <v>20</v>
      </c>
      <c r="C39" s="8">
        <v>0</v>
      </c>
      <c r="D39" s="8">
        <v>0</v>
      </c>
      <c r="E39" s="8">
        <f t="shared" si="7"/>
        <v>0</v>
      </c>
      <c r="F39" s="8">
        <v>0</v>
      </c>
      <c r="G39" s="8">
        <v>0</v>
      </c>
      <c r="H39" s="8">
        <f t="shared" si="6"/>
        <v>0</v>
      </c>
    </row>
    <row r="40" spans="2:8" x14ac:dyDescent="0.2">
      <c r="B40" s="7" t="s">
        <v>21</v>
      </c>
      <c r="C40" s="8">
        <v>0</v>
      </c>
      <c r="D40" s="8">
        <v>0</v>
      </c>
      <c r="E40" s="8">
        <f t="shared" si="7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22</v>
      </c>
      <c r="C41" s="8">
        <v>8025813.9900000002</v>
      </c>
      <c r="D41" s="8">
        <v>23423403.640000001</v>
      </c>
      <c r="E41" s="8">
        <f t="shared" si="7"/>
        <v>31449217.630000003</v>
      </c>
      <c r="F41" s="8">
        <v>210485.19</v>
      </c>
      <c r="G41" s="8">
        <v>0</v>
      </c>
      <c r="H41" s="8">
        <f t="shared" si="6"/>
        <v>31238732.440000001</v>
      </c>
    </row>
    <row r="42" spans="2:8" x14ac:dyDescent="0.2">
      <c r="B42" s="7" t="s">
        <v>23</v>
      </c>
      <c r="C42" s="8">
        <v>1200000</v>
      </c>
      <c r="D42" s="8">
        <v>0</v>
      </c>
      <c r="E42" s="8">
        <f t="shared" si="7"/>
        <v>1200000</v>
      </c>
      <c r="F42" s="8">
        <v>0</v>
      </c>
      <c r="G42" s="8">
        <v>0</v>
      </c>
      <c r="H42" s="8">
        <f t="shared" si="6"/>
        <v>1200000</v>
      </c>
    </row>
    <row r="43" spans="2:8" x14ac:dyDescent="0.2">
      <c r="B43" s="7" t="s">
        <v>24</v>
      </c>
      <c r="C43" s="8">
        <v>417379602.33999997</v>
      </c>
      <c r="D43" s="8">
        <v>-8782860.129999999</v>
      </c>
      <c r="E43" s="8">
        <f t="shared" si="7"/>
        <v>408596742.20999998</v>
      </c>
      <c r="F43" s="8">
        <v>50714448.5</v>
      </c>
      <c r="G43" s="8">
        <v>50714448.5</v>
      </c>
      <c r="H43" s="8">
        <f t="shared" si="6"/>
        <v>357882293.70999998</v>
      </c>
    </row>
    <row r="44" spans="2:8" x14ac:dyDescent="0.2">
      <c r="B44" s="7" t="s">
        <v>25</v>
      </c>
      <c r="C44" s="8">
        <v>353507344.19999999</v>
      </c>
      <c r="D44" s="8">
        <v>-11850720</v>
      </c>
      <c r="E44" s="8">
        <f t="shared" si="7"/>
        <v>341656624.19999999</v>
      </c>
      <c r="F44" s="8">
        <v>64739019.539999999</v>
      </c>
      <c r="G44" s="8">
        <v>45128681.539999999</v>
      </c>
      <c r="H44" s="8">
        <f t="shared" si="6"/>
        <v>276917604.65999997</v>
      </c>
    </row>
    <row r="45" spans="2:8" ht="15.75" customHeight="1" x14ac:dyDescent="0.2">
      <c r="B45" s="7" t="s">
        <v>26</v>
      </c>
      <c r="C45" s="8">
        <v>30750000</v>
      </c>
      <c r="D45" s="8">
        <v>50749932</v>
      </c>
      <c r="E45" s="8">
        <f t="shared" si="7"/>
        <v>81499932</v>
      </c>
      <c r="F45" s="8">
        <v>0</v>
      </c>
      <c r="G45" s="8">
        <v>0</v>
      </c>
      <c r="H45" s="8">
        <f t="shared" si="6"/>
        <v>81499932</v>
      </c>
    </row>
    <row r="46" spans="2:8" x14ac:dyDescent="0.2">
      <c r="B46" s="7" t="s">
        <v>27</v>
      </c>
      <c r="C46" s="8">
        <v>46389445.340000004</v>
      </c>
      <c r="D46" s="8">
        <v>306383659.86000001</v>
      </c>
      <c r="E46" s="8">
        <f t="shared" si="7"/>
        <v>352773105.20000005</v>
      </c>
      <c r="F46" s="8">
        <v>51090676.299999997</v>
      </c>
      <c r="G46" s="8">
        <v>51090676.299999997</v>
      </c>
      <c r="H46" s="8">
        <f t="shared" si="6"/>
        <v>301682428.90000004</v>
      </c>
    </row>
    <row r="47" spans="2:8" x14ac:dyDescent="0.2">
      <c r="B47" s="7" t="s">
        <v>28</v>
      </c>
      <c r="C47" s="8">
        <v>0</v>
      </c>
      <c r="D47" s="8">
        <v>0</v>
      </c>
      <c r="E47" s="8">
        <f t="shared" si="7"/>
        <v>0</v>
      </c>
      <c r="F47" s="8">
        <v>0</v>
      </c>
      <c r="G47" s="8">
        <v>0</v>
      </c>
      <c r="H47" s="8">
        <f t="shared" si="6"/>
        <v>0</v>
      </c>
    </row>
    <row r="48" spans="2:8" x14ac:dyDescent="0.2">
      <c r="B48" s="7" t="s">
        <v>29</v>
      </c>
      <c r="C48" s="8">
        <v>0</v>
      </c>
      <c r="D48" s="8">
        <v>3492992</v>
      </c>
      <c r="E48" s="8">
        <f t="shared" si="7"/>
        <v>3492992</v>
      </c>
      <c r="F48" s="8">
        <v>0</v>
      </c>
      <c r="G48" s="8">
        <v>0</v>
      </c>
      <c r="H48" s="8">
        <f t="shared" si="6"/>
        <v>3492992</v>
      </c>
    </row>
    <row r="49" spans="2:8" x14ac:dyDescent="0.2">
      <c r="B49" s="7" t="s">
        <v>30</v>
      </c>
      <c r="C49" s="8">
        <v>16470000</v>
      </c>
      <c r="D49" s="8">
        <v>1100425.6399999997</v>
      </c>
      <c r="E49" s="8">
        <f t="shared" si="7"/>
        <v>17570425.640000001</v>
      </c>
      <c r="F49" s="8">
        <v>842843.43</v>
      </c>
      <c r="G49" s="8">
        <v>842843.43</v>
      </c>
      <c r="H49" s="8">
        <f t="shared" si="6"/>
        <v>16727582.210000001</v>
      </c>
    </row>
    <row r="50" spans="2:8" x14ac:dyDescent="0.2">
      <c r="B50" s="7" t="s">
        <v>31</v>
      </c>
      <c r="C50" s="8">
        <v>0</v>
      </c>
      <c r="D50" s="8">
        <v>0</v>
      </c>
      <c r="E50" s="8">
        <f t="shared" si="7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32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33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34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x14ac:dyDescent="0.2">
      <c r="B54" s="7" t="s">
        <v>35</v>
      </c>
      <c r="C54" s="8">
        <v>0</v>
      </c>
      <c r="D54" s="8">
        <v>0</v>
      </c>
      <c r="E54" s="8">
        <f t="shared" si="7"/>
        <v>0</v>
      </c>
      <c r="F54" s="8">
        <v>0</v>
      </c>
      <c r="G54" s="8">
        <v>0</v>
      </c>
      <c r="H54" s="8">
        <f t="shared" si="6"/>
        <v>0</v>
      </c>
    </row>
    <row r="55" spans="2:8" x14ac:dyDescent="0.2">
      <c r="B55" s="7" t="s">
        <v>37</v>
      </c>
      <c r="C55" s="8">
        <v>0</v>
      </c>
      <c r="D55" s="8">
        <v>0</v>
      </c>
      <c r="E55" s="8">
        <f t="shared" si="7"/>
        <v>0</v>
      </c>
      <c r="F55" s="8">
        <v>0</v>
      </c>
      <c r="G55" s="8">
        <v>0</v>
      </c>
      <c r="H55" s="8">
        <f t="shared" si="6"/>
        <v>0</v>
      </c>
    </row>
    <row r="56" spans="2:8" x14ac:dyDescent="0.2">
      <c r="B56" s="7" t="s">
        <v>38</v>
      </c>
      <c r="C56" s="8">
        <v>0</v>
      </c>
      <c r="D56" s="8">
        <v>0</v>
      </c>
      <c r="E56" s="8">
        <f t="shared" si="7"/>
        <v>0</v>
      </c>
      <c r="F56" s="8">
        <v>0</v>
      </c>
      <c r="G56" s="8">
        <v>0</v>
      </c>
      <c r="H56" s="8">
        <f t="shared" si="6"/>
        <v>0</v>
      </c>
    </row>
    <row r="57" spans="2:8" ht="24" x14ac:dyDescent="0.2">
      <c r="B57" s="7" t="s">
        <v>39</v>
      </c>
      <c r="C57" s="8">
        <v>34000000</v>
      </c>
      <c r="D57" s="8">
        <v>0</v>
      </c>
      <c r="E57" s="8">
        <f t="shared" si="7"/>
        <v>34000000</v>
      </c>
      <c r="F57" s="8">
        <v>0</v>
      </c>
      <c r="G57" s="8">
        <v>0</v>
      </c>
      <c r="H57" s="8">
        <f t="shared" si="6"/>
        <v>34000000</v>
      </c>
    </row>
    <row r="58" spans="2:8" ht="12" customHeight="1" x14ac:dyDescent="0.2">
      <c r="B58" s="11"/>
      <c r="C58" s="10"/>
      <c r="D58" s="10"/>
      <c r="E58" s="10"/>
      <c r="F58" s="10"/>
      <c r="G58" s="10"/>
      <c r="H58" s="10"/>
    </row>
    <row r="59" spans="2:8" x14ac:dyDescent="0.2">
      <c r="B59" s="3" t="s">
        <v>14</v>
      </c>
      <c r="C59" s="4">
        <f t="shared" ref="C59:H59" si="8">SUM(C9+C34)</f>
        <v>3694151018.2399998</v>
      </c>
      <c r="D59" s="4">
        <f t="shared" si="8"/>
        <v>1154479855.5900002</v>
      </c>
      <c r="E59" s="4">
        <f t="shared" si="8"/>
        <v>4848630873.8299999</v>
      </c>
      <c r="F59" s="4">
        <f t="shared" si="8"/>
        <v>1814588817.1700001</v>
      </c>
      <c r="G59" s="4">
        <f t="shared" si="8"/>
        <v>1767909300.98</v>
      </c>
      <c r="H59" s="4">
        <f t="shared" si="8"/>
        <v>3034042056.6599998</v>
      </c>
    </row>
    <row r="60" spans="2:8" ht="12.75" thickBot="1" x14ac:dyDescent="0.25">
      <c r="B60" s="5"/>
      <c r="C60" s="6"/>
      <c r="D60" s="6"/>
      <c r="E60" s="19"/>
      <c r="F60" s="6"/>
      <c r="G60" s="6"/>
      <c r="H60" s="6"/>
    </row>
    <row r="61" spans="2:8" ht="11.25" customHeight="1" x14ac:dyDescent="0.2"/>
    <row r="127" spans="19:19" x14ac:dyDescent="0.2">
      <c r="S127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2025-10-22T17:19:20Z</cp:lastPrinted>
  <dcterms:created xsi:type="dcterms:W3CDTF">2020-01-08T21:44:09Z</dcterms:created>
  <dcterms:modified xsi:type="dcterms:W3CDTF">2026-04-16T19:49:50Z</dcterms:modified>
</cp:coreProperties>
</file>